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arija Maratović\Desktop\NABAVA\2025\JN 12-2025 BAT testovi 26.500,00\"/>
    </mc:Choice>
  </mc:AlternateContent>
  <xr:revisionPtr revIDLastSave="0" documentId="13_ncr:1_{B5507102-0991-4E79-9771-97177FB1D8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2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20" l="1"/>
  <c r="K8" i="20"/>
  <c r="I8" i="20"/>
  <c r="J8" i="20" s="1"/>
  <c r="M10" i="20" l="1"/>
  <c r="M11" i="20" s="1"/>
  <c r="L8" i="20"/>
  <c r="M8" i="20" s="1"/>
</calcChain>
</file>

<file path=xl/sharedStrings.xml><?xml version="1.0" encoding="utf-8"?>
<sst xmlns="http://schemas.openxmlformats.org/spreadsheetml/2006/main" count="24" uniqueCount="24">
  <si>
    <t>Jedinica mjere</t>
  </si>
  <si>
    <t>Kom</t>
  </si>
  <si>
    <t>Red.br.</t>
  </si>
  <si>
    <t>Naziv i opis predmeta nabave</t>
  </si>
  <si>
    <t>Okvirne potrebe za 1 godinu</t>
  </si>
  <si>
    <t>Naziv proizvođača</t>
  </si>
  <si>
    <t xml:space="preserve">Upisati broj stranice kataloga /prospekta/specifikacije/ izjave ovjerene od strane proizvođača ili ovjerenu od strane ovlaštenog zastupnika proizvođača za EU na kojoj je vidljiva tražena tehnička karakteristika </t>
  </si>
  <si>
    <t>Jedinična cijena bez 
PDV-a</t>
  </si>
  <si>
    <t>Stopa 
PDV-a</t>
  </si>
  <si>
    <t>Iznos
PDV-a</t>
  </si>
  <si>
    <t>Jedinična cijena sa 
PDV-om</t>
  </si>
  <si>
    <t>Ukupna 
cijena bez 
PDV-a</t>
  </si>
  <si>
    <t>Ukupan iznos 
PDV-a</t>
  </si>
  <si>
    <t>Ukupna cijena sa 
PDV-om</t>
  </si>
  <si>
    <t xml:space="preserve">1. </t>
  </si>
  <si>
    <t>Ukupan iznos bez PDV-a</t>
  </si>
  <si>
    <t>Ukupan iznos PDV-a</t>
  </si>
  <si>
    <t>Ukupan iznos sa PDV-om</t>
  </si>
  <si>
    <r>
      <rPr>
        <b/>
        <sz val="10"/>
        <color theme="1"/>
        <rFont val="Calibri"/>
        <family val="2"/>
        <scheme val="minor"/>
      </rPr>
      <t xml:space="preserve">Brzi antigenski testovi za SARS-CoV-2 i influencu A/B                                 </t>
    </r>
    <r>
      <rPr>
        <sz val="10"/>
        <color theme="1"/>
        <rFont val="Calibri"/>
        <family val="2"/>
        <scheme val="minor"/>
      </rPr>
      <t xml:space="preserve">                               
 - Multipleks test se nalazi u kategoriji A ili B važeće HSC liste (EU health preparedness: A common list of COVID-19 rapid antigen tests and a common standardised set of data to be included in COVID-19 test result certificates).   
- Test odvojeno detektira SARS-CoV-2 i v. influence A i B. Test mora biti  registriran barem u 1 zemlji članici EU. 
 - Prema uputi proizvođača osjetljivost za detekciju SARS-CoV-2 mora biti minimalno 95% osjetljivost, a specifičnost 98%.  
 - Test je validiran u barem jednoj od zemalja članica EU i da je osjetljivost za SARS-CoV-2 minimalno 90%, a specifičnost 98% za Ct&lt;26 ili neselektivne uzorke osjetljivost &gt;80%.    
- Test je registriran i validiran za uzorke obriska prednjeg nosnog hodnika i/ili ždrijela i/ili nazofarinksa.  
-BAT-ovi sa svim oblicima pohrane pufera su dozvoljeni i mogu biti predmet nabave. Pufer može biti rastočen, alikvotiran za rastakanje te u bočici za rastakanje
- Imunokromatografska metoda detekcije. Oblik testa: kazeta. Vrsta testa: lateral flow.  
- Skladištenje na sobnoj temperaturi.   
- Testovi imaju CE-IVD certifikat. Declaration of Conformity. 
- Ciljni protein za SC2: nukleokapsidni antigen.  
- Prilikom isporuke minimalno trajanje testa je 12 mjeseci
-Twin test za SARS-CoV-2 se nalazi u grupi A ili B HSC liste. Potvrda  o twin testu. 
</t>
    </r>
  </si>
  <si>
    <t>BRZI ANTIGENSKI TESTOVI ZA POTREBE DZZ CENTAR</t>
  </si>
  <si>
    <t>TROŠKOVNIK</t>
  </si>
  <si>
    <t xml:space="preserve">Evidencijski broj nabave: JN-12/2025
</t>
  </si>
  <si>
    <t>Brzi antigenski testovi za SARS-CoV-2 i influencu A/B</t>
  </si>
  <si>
    <t>Dodatak 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</si>
</sst>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4" fontId="4" fillId="2" borderId="1" xfId="0" applyNumberFormat="1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top"/>
    </xf>
    <xf numFmtId="164" fontId="1" fillId="0" borderId="1" xfId="0" applyNumberFormat="1" applyFont="1" applyBorder="1" applyAlignment="1">
      <alignment vertical="top" wrapText="1"/>
    </xf>
    <xf numFmtId="164" fontId="0" fillId="0" borderId="1" xfId="0" applyNumberFormat="1" applyBorder="1" applyAlignment="1">
      <alignment vertical="top"/>
    </xf>
    <xf numFmtId="164" fontId="0" fillId="0" borderId="1" xfId="0" applyNumberFormat="1" applyBorder="1"/>
    <xf numFmtId="4" fontId="3" fillId="0" borderId="1" xfId="0" applyNumberFormat="1" applyFont="1" applyBorder="1" applyAlignment="1">
      <alignment horizontal="center" vertical="top"/>
    </xf>
    <xf numFmtId="10" fontId="1" fillId="0" borderId="0" xfId="0" applyNumberFormat="1" applyFont="1"/>
    <xf numFmtId="10" fontId="4" fillId="2" borderId="1" xfId="0" applyNumberFormat="1" applyFont="1" applyFill="1" applyBorder="1" applyAlignment="1">
      <alignment horizontal="left" vertical="center" wrapText="1"/>
    </xf>
    <xf numFmtId="10" fontId="0" fillId="0" borderId="1" xfId="0" applyNumberFormat="1" applyBorder="1" applyAlignment="1">
      <alignment vertical="top"/>
    </xf>
    <xf numFmtId="10" fontId="0" fillId="0" borderId="0" xfId="0" applyNumberFormat="1"/>
    <xf numFmtId="164" fontId="0" fillId="0" borderId="1" xfId="0" applyNumberFormat="1" applyBorder="1"/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 vertical="top" wrapText="1"/>
    </xf>
  </cellXfs>
  <cellStyles count="2">
    <cellStyle name="Normal 5" xfId="1" xr:uid="{00000000-0005-0000-0000-000001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"/>
  <sheetViews>
    <sheetView tabSelected="1" workbookViewId="0">
      <selection activeCell="F7" sqref="F7"/>
    </sheetView>
  </sheetViews>
  <sheetFormatPr defaultRowHeight="15" x14ac:dyDescent="0.25"/>
  <cols>
    <col min="1" max="1" width="9.42578125" style="2" customWidth="1"/>
    <col min="2" max="2" width="57.140625" style="2" customWidth="1"/>
    <col min="3" max="3" width="7" style="2" customWidth="1"/>
    <col min="4" max="4" width="9.5703125" style="2" bestFit="1" customWidth="1"/>
    <col min="5" max="5" width="9.85546875" style="2" customWidth="1"/>
    <col min="6" max="6" width="30.140625" style="2" customWidth="1"/>
    <col min="7" max="7" width="8.5703125" style="2" customWidth="1"/>
    <col min="8" max="8" width="7.140625" style="15" customWidth="1"/>
    <col min="9" max="9" width="6.7109375" style="2" customWidth="1"/>
    <col min="10" max="10" width="7.7109375" style="2" customWidth="1"/>
    <col min="11" max="11" width="10.5703125" style="2" bestFit="1" customWidth="1"/>
    <col min="12" max="12" width="13.28515625" style="2" customWidth="1"/>
    <col min="13" max="13" width="11.85546875" style="2" customWidth="1"/>
  </cols>
  <sheetData>
    <row r="1" spans="1:13" ht="15.75" x14ac:dyDescent="0.25">
      <c r="A1" s="18" t="s">
        <v>23</v>
      </c>
      <c r="B1" s="18"/>
      <c r="C1" s="18"/>
      <c r="D1" s="18"/>
    </row>
    <row r="2" spans="1:13" ht="15" customHeight="1" x14ac:dyDescent="0.25">
      <c r="A2" s="18" t="s">
        <v>21</v>
      </c>
      <c r="B2" s="18"/>
      <c r="C2" s="18"/>
      <c r="D2" s="18"/>
      <c r="E2" s="1"/>
      <c r="F2" s="1"/>
      <c r="G2" s="1"/>
      <c r="H2" s="12"/>
      <c r="I2" s="1"/>
    </row>
    <row r="3" spans="1:13" x14ac:dyDescent="0.25">
      <c r="A3" s="17" t="s">
        <v>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x14ac:dyDescent="0.25">
      <c r="A4" s="17" t="s">
        <v>20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 x14ac:dyDescent="0.25">
      <c r="A5" s="17" t="s">
        <v>22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x14ac:dyDescent="0.25">
      <c r="A6" s="3"/>
      <c r="B6" s="3"/>
      <c r="C6" s="4"/>
      <c r="D6" s="1"/>
      <c r="E6" s="1"/>
      <c r="F6" s="1"/>
      <c r="G6" s="1"/>
      <c r="H6" s="12"/>
      <c r="I6" s="1"/>
      <c r="J6" s="1"/>
      <c r="K6" s="1"/>
      <c r="L6" s="1"/>
      <c r="M6" s="1"/>
    </row>
    <row r="7" spans="1:13" ht="89.25" x14ac:dyDescent="0.25">
      <c r="A7" s="5" t="s">
        <v>2</v>
      </c>
      <c r="B7" s="5" t="s">
        <v>3</v>
      </c>
      <c r="C7" s="6" t="s">
        <v>0</v>
      </c>
      <c r="D7" s="6" t="s">
        <v>4</v>
      </c>
      <c r="E7" s="6" t="s">
        <v>5</v>
      </c>
      <c r="F7" s="6" t="s">
        <v>6</v>
      </c>
      <c r="G7" s="6" t="s">
        <v>7</v>
      </c>
      <c r="H7" s="13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</row>
    <row r="8" spans="1:13" ht="320.25" customHeight="1" x14ac:dyDescent="0.25">
      <c r="A8" s="7" t="s">
        <v>14</v>
      </c>
      <c r="B8" s="8" t="s">
        <v>18</v>
      </c>
      <c r="C8" s="7" t="s">
        <v>1</v>
      </c>
      <c r="D8" s="11">
        <v>19500</v>
      </c>
      <c r="E8" s="9"/>
      <c r="F8" s="9"/>
      <c r="G8" s="9"/>
      <c r="H8" s="14">
        <v>0.25</v>
      </c>
      <c r="I8" s="9">
        <f>G8*H8</f>
        <v>0</v>
      </c>
      <c r="J8" s="9">
        <f>G8+I8</f>
        <v>0</v>
      </c>
      <c r="K8" s="9">
        <f>D8*G8</f>
        <v>0</v>
      </c>
      <c r="L8" s="9">
        <f>K8*H8</f>
        <v>0</v>
      </c>
      <c r="M8" s="9">
        <f>K8+L8</f>
        <v>0</v>
      </c>
    </row>
    <row r="9" spans="1:13" ht="21" customHeight="1" x14ac:dyDescent="0.25">
      <c r="K9" s="16" t="s">
        <v>15</v>
      </c>
      <c r="L9" s="16"/>
      <c r="M9" s="9">
        <f>D8*G8</f>
        <v>0</v>
      </c>
    </row>
    <row r="10" spans="1:13" x14ac:dyDescent="0.25">
      <c r="K10" s="16" t="s">
        <v>16</v>
      </c>
      <c r="L10" s="16"/>
      <c r="M10" s="10">
        <f>M9*25%</f>
        <v>0</v>
      </c>
    </row>
    <row r="11" spans="1:13" x14ac:dyDescent="0.25">
      <c r="K11" s="16" t="s">
        <v>17</v>
      </c>
      <c r="L11" s="16"/>
      <c r="M11" s="10">
        <f>SUM(M9:M10)</f>
        <v>0</v>
      </c>
    </row>
  </sheetData>
  <mergeCells count="8">
    <mergeCell ref="A1:D1"/>
    <mergeCell ref="K10:L10"/>
    <mergeCell ref="K11:L11"/>
    <mergeCell ref="A4:M4"/>
    <mergeCell ref="A5:M5"/>
    <mergeCell ref="A2:D2"/>
    <mergeCell ref="A3:M3"/>
    <mergeCell ref="K9:L9"/>
  </mergeCells>
  <pageMargins left="0.70866141732283472" right="0.70866141732283472" top="0.74803149606299213" bottom="0.74803149606299213" header="0.31496062992125984" footer="0.31496062992125984"/>
  <pageSetup paperSize="9" scale="6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Šinkovec</dc:creator>
  <cp:lastModifiedBy>IT</cp:lastModifiedBy>
  <cp:lastPrinted>2025-01-29T12:38:22Z</cp:lastPrinted>
  <dcterms:created xsi:type="dcterms:W3CDTF">2023-03-15T14:24:06Z</dcterms:created>
  <dcterms:modified xsi:type="dcterms:W3CDTF">2025-01-29T13:05:38Z</dcterms:modified>
</cp:coreProperties>
</file>